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4- Abril_26\EMENDA40110007MAC_87.568\"/>
    </mc:Choice>
  </mc:AlternateContent>
  <xr:revisionPtr revIDLastSave="0" documentId="8_{A528E25D-75A3-4FC9-ACE2-15E3A231D5A9}" xr6:coauthVersionLast="47" xr6:coauthVersionMax="47" xr10:uidLastSave="{00000000-0000-0000-0000-000000000000}"/>
  <bookViews>
    <workbookView xWindow="-120" yWindow="-120" windowWidth="20730" windowHeight="11040" xr2:uid="{574BF8DA-394F-4C6A-83DC-1F0769935683}"/>
  </bookViews>
  <sheets>
    <sheet name=" 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CAIXA'!$A$1:$J$26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<sst xmlns="http://schemas.openxmlformats.org/spreadsheetml/2006/main" count="15" uniqueCount="13">
  <si>
    <t xml:space="preserve">  </t>
  </si>
  <si>
    <t>EMENDA N° 40110007</t>
  </si>
  <si>
    <t>SECRETARIA DE ESTADO DA SAÚDE DE SÃO PAULO</t>
  </si>
  <si>
    <t>RESOLUÇÃO SS Nº 132, DE 14 DE JUNHO DE 2024</t>
  </si>
  <si>
    <t xml:space="preserve"> INCREMENTO MAC - DEPUTADA GLEISI HOFFMANN - EMERGÊNCIAS </t>
  </si>
  <si>
    <t>ABRIL/2026</t>
  </si>
  <si>
    <t xml:space="preserve">Fluxo de Caixa Realizado </t>
  </si>
  <si>
    <t>Saldo inicial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</si>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</sst>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</cellStyleXfs>
  <cellXfs count="36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43" fontId="3" fillId="0" borderId="0" xfId="2" applyFont="1" applyAlignment="1">
      <alignment vertical="center"/>
    </xf>
    <xf numFmtId="0" fontId="7" fillId="0" borderId="0" xfId="3"/>
    <xf numFmtId="0" fontId="8" fillId="0" borderId="0" xfId="3" applyFont="1" applyAlignment="1">
      <alignment vertical="center"/>
    </xf>
    <xf numFmtId="0" fontId="1" fillId="0" borderId="0" xfId="4"/>
    <xf numFmtId="0" fontId="8" fillId="0" borderId="0" xfId="5" applyFont="1" applyAlignment="1">
      <alignment vertical="center"/>
    </xf>
    <xf numFmtId="0" fontId="9" fillId="0" borderId="0" xfId="5" applyFont="1" applyAlignment="1">
      <alignment horizontal="center" vertical="center"/>
    </xf>
    <xf numFmtId="0" fontId="10" fillId="0" borderId="0" xfId="5" applyFont="1" applyAlignment="1">
      <alignment vertical="center"/>
    </xf>
    <xf numFmtId="0" fontId="11" fillId="0" borderId="1" xfId="3" applyFont="1" applyBorder="1" applyAlignment="1">
      <alignment vertical="center" wrapText="1"/>
    </xf>
    <xf numFmtId="4" fontId="11" fillId="0" borderId="2" xfId="3" applyNumberFormat="1" applyFont="1" applyBorder="1" applyAlignment="1">
      <alignment vertical="center"/>
    </xf>
    <xf numFmtId="0" fontId="12" fillId="0" borderId="3" xfId="5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vertical="center"/>
    </xf>
    <xf numFmtId="0" fontId="11" fillId="0" borderId="0" xfId="3" applyFont="1" applyAlignment="1">
      <alignment horizontal="left" vertical="center" wrapText="1"/>
    </xf>
    <xf numFmtId="4" fontId="11" fillId="0" borderId="0" xfId="3" applyNumberFormat="1" applyFont="1" applyAlignment="1">
      <alignment vertical="center"/>
    </xf>
    <xf numFmtId="0" fontId="11" fillId="3" borderId="3" xfId="3" applyFont="1" applyFill="1" applyBorder="1" applyAlignment="1">
      <alignment horizontal="left" vertical="center" wrapText="1"/>
    </xf>
    <xf numFmtId="4" fontId="11" fillId="3" borderId="4" xfId="3" applyNumberFormat="1" applyFont="1" applyFill="1" applyBorder="1" applyAlignment="1">
      <alignment vertical="center"/>
    </xf>
    <xf numFmtId="0" fontId="13" fillId="0" borderId="0" xfId="3" applyFont="1" applyAlignment="1">
      <alignment vertical="center" wrapText="1"/>
    </xf>
    <xf numFmtId="4" fontId="13" fillId="0" borderId="0" xfId="3" applyNumberFormat="1" applyFont="1" applyAlignment="1">
      <alignment vertical="center"/>
    </xf>
    <xf numFmtId="4" fontId="12" fillId="0" borderId="4" xfId="3" applyNumberFormat="1" applyFont="1" applyBorder="1" applyAlignment="1">
      <alignment horizontal="right" vertical="center"/>
    </xf>
    <xf numFmtId="4" fontId="1" fillId="0" borderId="0" xfId="4" applyNumberFormat="1"/>
    <xf numFmtId="0" fontId="11" fillId="3" borderId="3" xfId="3" applyFont="1" applyFill="1" applyBorder="1" applyAlignment="1">
      <alignment horizontal="left" vertical="center"/>
    </xf>
    <xf numFmtId="4" fontId="14" fillId="3" borderId="4" xfId="3" applyNumberFormat="1" applyFont="1" applyFill="1" applyBorder="1" applyAlignment="1">
      <alignment vertical="center"/>
    </xf>
    <xf numFmtId="0" fontId="10" fillId="0" borderId="0" xfId="3" applyFont="1"/>
    <xf numFmtId="4" fontId="10" fillId="0" borderId="0" xfId="3" applyNumberFormat="1" applyFont="1"/>
    <xf numFmtId="0" fontId="15" fillId="4" borderId="5" xfId="3" applyFont="1" applyFill="1" applyBorder="1" applyAlignment="1">
      <alignment vertical="center"/>
    </xf>
    <xf numFmtId="164" fontId="15" fillId="4" borderId="6" xfId="3" applyNumberFormat="1" applyFont="1" applyFill="1" applyBorder="1" applyAlignment="1">
      <alignment vertical="center"/>
    </xf>
    <xf numFmtId="164" fontId="1" fillId="0" borderId="0" xfId="4" applyNumberFormat="1"/>
    <xf numFmtId="0" fontId="16" fillId="0" borderId="0" xfId="3" applyFont="1"/>
  </cellXfs>
  <cellStyles count="6">
    <cellStyle name="Normal" xfId="0" builtinId="0"/>
    <cellStyle name="Normal 2 2" xfId="3" xr:uid="{20C60773-489D-44B2-8F25-4F28F9EFB9AE}"/>
    <cellStyle name="Normal 2 2 2 2 12 2" xfId="5" xr:uid="{850EB8ED-B40A-49BE-BA00-722D08F350A0}"/>
    <cellStyle name="Normal 3 2 2" xfId="1" xr:uid="{9F5974B0-BC5B-4B89-909A-CDCC78DAD0BE}"/>
    <cellStyle name="Normal 4" xfId="4" xr:uid="{734D895A-78DE-490E-B9F3-32AAEA056E6C}"/>
    <cellStyle name="Vírgula 2" xfId="2" xr:uid="{0617A2FF-50F0-40A3-95AA-A0077D2B48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7CC81DC-1627-4356-86E0-78A5B28B6D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133350</xdr:rowOff>
    </xdr:from>
    <xdr:to>
      <xdr:col>10</xdr:col>
      <xdr:colOff>523875</xdr:colOff>
      <xdr:row>28</xdr:row>
      <xdr:rowOff>10160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CB36179A-AD3E-4C46-9CEE-93793424F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81050"/>
          <a:ext cx="6619875" cy="376301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582705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A714235-C54B-4BC2-8433-ED497D91CF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678705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F1C81A0-13FF-46C1-884C-3B48E126D6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568%20-%20PORT.3628/4-%20Abril.26/87.568%20-%20PORT.3628-%2004.26.xlsx" TargetMode="External"/><Relationship Id="rId2" Type="http://schemas.openxmlformats.org/officeDocument/2006/relationships/externalLinkPath" Target="file:///O:\Controladoria\Projetos%20Controladoria\Subven&#231;&#245;es\SES\ativas\SES%20-%202026\3%20-%20PORTARIAS\87.568%20-%20PORT.3628\4-%20Abril.26\87.568%20-%20PORT.3628-%2004.26.xlsx" TargetMode="External"/><Relationship Id="rId1" Type="http://schemas.openxmlformats.org/officeDocument/2006/relationships/externalLinkPath" Target="/Controladoria/Projetos%20Controladoria/Subven&#231;&#245;es/SES/ativas/SES%20-%202026/3%20-%20PORTARIAS/87.568%20-%20PORT.3628/4-%20Abril.26/87.568%20-%20PORT.3628-%2004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"/>
      <sheetName val="Conciliação"/>
      <sheetName val="Composição"/>
      <sheetName val="Pré Prestação"/>
      <sheetName val=" 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B7CF9-D051-4237-A2B5-CE29AC16C0D3}">
  <dimension ref="A1:P11"/>
  <sheetViews>
    <sheetView showGridLines="0" tabSelected="1" zoomScale="70" zoomScaleNormal="70" workbookViewId="0">
      <selection activeCell="A13" sqref="A13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5" width="9.140625" style="2"/>
    <col min="16" max="16" width="12" style="2" bestFit="1" customWidth="1"/>
    <col min="17" max="16384" width="9.140625" style="2"/>
  </cols>
  <sheetData>
    <row r="1" spans="1:16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6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6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6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6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6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6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11" spans="1:16" ht="24.75" customHeight="1" x14ac:dyDescent="0.25">
      <c r="P11" s="9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42FCF-41D2-4555-9A9C-F48FD58A9B69}">
  <dimension ref="A1"/>
  <sheetViews>
    <sheetView showGridLines="0" workbookViewId="0">
      <selection activeCell="A13" sqref="A13"/>
    </sheetView>
  </sheetViews>
  <sheetFormatPr defaultRowHeight="12.75" x14ac:dyDescent="0.2"/>
  <cols>
    <col min="1" max="16384" width="9.140625" style="10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28E87-4DFB-4377-A54D-CB0C0998BDD9}">
  <dimension ref="A1:E20"/>
  <sheetViews>
    <sheetView showGridLines="0" zoomScale="85" zoomScaleNormal="85" workbookViewId="0">
      <selection activeCell="A13" sqref="A13"/>
    </sheetView>
  </sheetViews>
  <sheetFormatPr defaultColWidth="9.140625" defaultRowHeight="15" x14ac:dyDescent="0.25"/>
  <cols>
    <col min="1" max="1" width="61.7109375" style="30" customWidth="1"/>
    <col min="2" max="2" width="38.28515625" style="30" customWidth="1"/>
    <col min="3" max="3" width="20.7109375" style="12" bestFit="1" customWidth="1"/>
    <col min="4" max="4" width="12" style="12" bestFit="1" customWidth="1"/>
    <col min="5" max="5" width="19" style="12" customWidth="1"/>
    <col min="6" max="16384" width="9.140625" style="12"/>
  </cols>
  <sheetData>
    <row r="1" spans="1:5" ht="52.15" customHeight="1" x14ac:dyDescent="0.25">
      <c r="A1" s="11"/>
      <c r="B1" s="11"/>
    </row>
    <row r="2" spans="1:5" ht="27" customHeight="1" x14ac:dyDescent="0.25">
      <c r="A2" s="13"/>
      <c r="B2" s="13"/>
    </row>
    <row r="3" spans="1:5" ht="37.9" customHeight="1" x14ac:dyDescent="0.25">
      <c r="A3" s="14" t="s">
        <v>6</v>
      </c>
      <c r="B3" s="14"/>
    </row>
    <row r="4" spans="1:5" ht="25.15" customHeight="1" x14ac:dyDescent="0.25">
      <c r="A4" s="15"/>
      <c r="B4" s="15"/>
    </row>
    <row r="5" spans="1:5" ht="14.45" customHeight="1" x14ac:dyDescent="0.25">
      <c r="A5" s="15"/>
      <c r="B5" s="15"/>
    </row>
    <row r="6" spans="1:5" ht="15.75" thickBot="1" x14ac:dyDescent="0.3">
      <c r="A6" s="16" t="s">
        <v>7</v>
      </c>
      <c r="B6" s="17">
        <v>2377064.36</v>
      </c>
    </row>
    <row r="7" spans="1:5" ht="27.6" customHeight="1" x14ac:dyDescent="0.25">
      <c r="A7" s="18" t="s">
        <v>8</v>
      </c>
      <c r="B7" s="19">
        <v>20093.759999999998</v>
      </c>
    </row>
    <row r="8" spans="1:5" x14ac:dyDescent="0.25">
      <c r="A8" s="20"/>
      <c r="B8" s="21"/>
    </row>
    <row r="9" spans="1:5" x14ac:dyDescent="0.25">
      <c r="A9" s="22" t="s">
        <v>9</v>
      </c>
      <c r="B9" s="23">
        <f>B7</f>
        <v>20093.759999999998</v>
      </c>
    </row>
    <row r="10" spans="1:5" x14ac:dyDescent="0.25">
      <c r="A10" s="20"/>
      <c r="B10" s="21"/>
    </row>
    <row r="11" spans="1:5" ht="27.6" customHeight="1" x14ac:dyDescent="0.25">
      <c r="A11" s="24" t="s">
        <v>10</v>
      </c>
      <c r="B11" s="25"/>
    </row>
    <row r="12" spans="1:5" ht="27.6" customHeight="1" x14ac:dyDescent="0.25">
      <c r="A12" s="18" t="s">
        <v>11</v>
      </c>
      <c r="B12" s="26" t="s">
        <v>11</v>
      </c>
      <c r="C12" s="27"/>
      <c r="D12" s="27"/>
    </row>
    <row r="13" spans="1:5" x14ac:dyDescent="0.25">
      <c r="A13" s="20"/>
      <c r="B13" s="21"/>
    </row>
    <row r="14" spans="1:5" ht="27.6" customHeight="1" x14ac:dyDescent="0.25">
      <c r="A14" s="28" t="s">
        <v>9</v>
      </c>
      <c r="B14" s="29">
        <f>SUM(B12:B13)</f>
        <v>0</v>
      </c>
      <c r="C14" s="27"/>
    </row>
    <row r="15" spans="1:5" x14ac:dyDescent="0.25">
      <c r="B15" s="31"/>
    </row>
    <row r="16" spans="1:5" ht="27.6" customHeight="1" thickBot="1" x14ac:dyDescent="0.3">
      <c r="A16" s="32" t="s">
        <v>12</v>
      </c>
      <c r="B16" s="33">
        <f>B6+B9-B14</f>
        <v>2397158.1199999996</v>
      </c>
      <c r="E16" s="34"/>
    </row>
    <row r="20" spans="1:2" x14ac:dyDescent="0.25">
      <c r="A20" s="35"/>
      <c r="B20" s="3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79FE1D0-E471-4B2F-AEFC-9287BC8BB114}"/>
</file>

<file path=customXml/itemProps2.xml><?xml version="1.0" encoding="utf-8"?>
<ds:datastoreItem xmlns:ds="http://schemas.openxmlformats.org/officeDocument/2006/customXml" ds:itemID="{105C5BAB-EC03-407D-835A-19230F900A37}"/>
</file>

<file path=customXml/itemProps3.xml><?xml version="1.0" encoding="utf-8"?>
<ds:datastoreItem xmlns:ds="http://schemas.openxmlformats.org/officeDocument/2006/customXml" ds:itemID="{A41BAC1C-0734-4397-A3D7-76221BD504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 CAPA</vt:lpstr>
      <vt:lpstr>ORDEM BANCÁRIA</vt:lpstr>
      <vt:lpstr>FLUXO DE CAIXA</vt:lpstr>
      <vt:lpstr>'FLUXO DE CAIXA'!Area_de_impressao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2026-05-18T16:17:51Z</dcterms:created>
  <dcterms:modified xsi:type="dcterms:W3CDTF">2026-05-18T16:18:41Z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951400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